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<sst xmlns="http://schemas.openxmlformats.org/spreadsheetml/2006/main" count="22" uniqueCount="22">
  <si>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</si>
  <si>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</si>
  <si>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2010 г.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</si>
  <si>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</si>
  <si>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</si>
  <si>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</si>
  <si>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</si>
  <si>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</si>
  <si>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</si>
  <si>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</si>
  <si>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</si>
  <si>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</si>
  <si>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</si>
  <si>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</si>
  <si>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</si>
  <si>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</si>
  <si>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</si>
  <si>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</si>
  <si>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</si>
  <si>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2011 г. к 2010 г., %</t>
  </si>
  <si>
    <t>2011 г. к 2010г.,(+,-)</t>
  </si>
  <si>
    <t>Основные показатели деятельности Департамента ГСЗН Республики Марий Эл
 за январь - май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</si>
</sst>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Q15" sqref="Q15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18</v>
      </c>
      <c r="D3" s="8" t="s">
        <v>2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3</v>
      </c>
      <c r="C4" s="9">
        <v>9743</v>
      </c>
      <c r="D4" s="9">
        <v>10874</v>
      </c>
      <c r="E4" s="14">
        <f>C4/D4*100</f>
        <v>89.59904359021519</v>
      </c>
      <c r="F4" s="10">
        <f>C4-D4</f>
        <v>-1131</v>
      </c>
      <c r="G4" s="1"/>
      <c r="H4" s="1"/>
      <c r="I4" s="1"/>
    </row>
    <row r="5" spans="1:9" ht="18">
      <c r="A5" s="13" t="s">
        <v>17</v>
      </c>
      <c r="B5" s="10" t="s">
        <v>4</v>
      </c>
      <c r="C5" s="9">
        <v>8456</v>
      </c>
      <c r="D5" s="9">
        <v>9403</v>
      </c>
      <c r="E5" s="14">
        <f aca="true" t="shared" si="0" ref="E5:E14">C5/D5*100</f>
        <v>89.9287461448474</v>
      </c>
      <c r="F5" s="10">
        <f aca="true" t="shared" si="1" ref="F5:F17">C5-D5</f>
        <v>-947</v>
      </c>
      <c r="G5" s="1"/>
      <c r="H5" s="1"/>
      <c r="I5" s="1"/>
    </row>
    <row r="6" spans="1:9" ht="18">
      <c r="A6" s="9">
        <v>2</v>
      </c>
      <c r="B6" s="10" t="s">
        <v>5</v>
      </c>
      <c r="C6" s="9">
        <v>6655</v>
      </c>
      <c r="D6" s="9">
        <v>7695</v>
      </c>
      <c r="E6" s="14">
        <f t="shared" si="0"/>
        <v>86.48473034437947</v>
      </c>
      <c r="F6" s="10">
        <f t="shared" si="1"/>
        <v>-1040</v>
      </c>
      <c r="G6" s="1"/>
      <c r="H6" s="1"/>
      <c r="I6" s="1"/>
    </row>
    <row r="7" spans="1:9" ht="28.5">
      <c r="A7" s="9">
        <v>3</v>
      </c>
      <c r="B7" s="10" t="s">
        <v>6</v>
      </c>
      <c r="C7" s="9">
        <v>4545</v>
      </c>
      <c r="D7" s="9">
        <v>4743</v>
      </c>
      <c r="E7" s="14">
        <f t="shared" si="0"/>
        <v>95.82542694497154</v>
      </c>
      <c r="F7" s="10">
        <f t="shared" si="1"/>
        <v>-198</v>
      </c>
      <c r="G7" s="1"/>
      <c r="H7" s="1"/>
      <c r="I7" s="1"/>
    </row>
    <row r="8" spans="1:9" ht="28.5">
      <c r="A8" s="9">
        <v>4</v>
      </c>
      <c r="B8" s="10" t="s">
        <v>7</v>
      </c>
      <c r="C8" s="9">
        <v>970</v>
      </c>
      <c r="D8" s="9">
        <v>1292</v>
      </c>
      <c r="E8" s="14">
        <f t="shared" si="0"/>
        <v>75.07739938080495</v>
      </c>
      <c r="F8" s="10">
        <f t="shared" si="1"/>
        <v>-322</v>
      </c>
      <c r="G8" s="1"/>
      <c r="H8" s="1"/>
      <c r="I8" s="1"/>
    </row>
    <row r="9" spans="1:9" ht="28.5">
      <c r="A9" s="9">
        <v>5</v>
      </c>
      <c r="B9" s="10" t="s">
        <v>8</v>
      </c>
      <c r="C9" s="9">
        <v>5880</v>
      </c>
      <c r="D9" s="9">
        <v>6760</v>
      </c>
      <c r="E9" s="14">
        <f t="shared" si="0"/>
        <v>86.98224852071006</v>
      </c>
      <c r="F9" s="10">
        <f t="shared" si="1"/>
        <v>-880</v>
      </c>
      <c r="G9" s="1"/>
      <c r="H9" s="1"/>
      <c r="I9" s="1"/>
    </row>
    <row r="10" spans="1:9" ht="28.5">
      <c r="A10" s="9">
        <v>6</v>
      </c>
      <c r="B10" s="10" t="s">
        <v>9</v>
      </c>
      <c r="C10" s="9">
        <v>5925</v>
      </c>
      <c r="D10" s="9">
        <v>7057</v>
      </c>
      <c r="E10" s="14">
        <f t="shared" si="0"/>
        <v>83.95918945727647</v>
      </c>
      <c r="F10" s="10">
        <f t="shared" si="1"/>
        <v>-1132</v>
      </c>
      <c r="G10" s="1"/>
      <c r="H10" s="1"/>
      <c r="I10" s="1"/>
    </row>
    <row r="11" spans="1:9" ht="28.5">
      <c r="A11" s="9">
        <v>7</v>
      </c>
      <c r="B11" s="10" t="s">
        <v>10</v>
      </c>
      <c r="C11" s="9">
        <v>3693</v>
      </c>
      <c r="D11" s="9">
        <v>2832</v>
      </c>
      <c r="E11" s="14">
        <f t="shared" si="0"/>
        <v>130.40254237288136</v>
      </c>
      <c r="F11" s="10">
        <f t="shared" si="1"/>
        <v>861</v>
      </c>
      <c r="G11" s="1"/>
      <c r="H11" s="1"/>
      <c r="I11" s="1"/>
    </row>
    <row r="12" spans="1:9" ht="28.5">
      <c r="A12" s="9">
        <v>8</v>
      </c>
      <c r="B12" s="10" t="s">
        <v>11</v>
      </c>
      <c r="C12" s="9">
        <v>1395</v>
      </c>
      <c r="D12" s="9">
        <v>1431</v>
      </c>
      <c r="E12" s="14">
        <f t="shared" si="0"/>
        <v>97.48427672955975</v>
      </c>
      <c r="F12" s="10">
        <f t="shared" si="1"/>
        <v>-36</v>
      </c>
      <c r="G12" s="1"/>
      <c r="H12" s="1"/>
      <c r="I12" s="1"/>
    </row>
    <row r="13" spans="1:9" ht="28.5">
      <c r="A13" s="9">
        <v>9</v>
      </c>
      <c r="B13" s="10" t="s">
        <v>16</v>
      </c>
      <c r="C13" s="9">
        <v>1.62</v>
      </c>
      <c r="D13" s="9">
        <v>1.93</v>
      </c>
      <c r="E13" s="14">
        <f t="shared" si="0"/>
        <v>83.9378238341969</v>
      </c>
      <c r="F13" s="10">
        <f t="shared" si="1"/>
        <v>-0.30999999999999983</v>
      </c>
      <c r="G13" s="1"/>
      <c r="H13" s="1"/>
      <c r="I13" s="1"/>
    </row>
    <row r="14" spans="1:9" ht="42">
      <c r="A14" s="9">
        <v>10</v>
      </c>
      <c r="B14" s="10" t="s">
        <v>12</v>
      </c>
      <c r="C14" s="9">
        <v>1.7</v>
      </c>
      <c r="D14" s="15">
        <v>2.6</v>
      </c>
      <c r="E14" s="14">
        <f t="shared" si="0"/>
        <v>65.38461538461539</v>
      </c>
      <c r="F14" s="10">
        <f t="shared" si="1"/>
        <v>-0.9000000000000001</v>
      </c>
      <c r="G14" s="1"/>
      <c r="H14" s="1"/>
      <c r="I14" s="1"/>
    </row>
    <row r="15" spans="1:9" ht="21" customHeight="1">
      <c r="A15" s="19" t="s">
        <v>13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14</v>
      </c>
      <c r="C16" s="15">
        <f>C7/C4*100</f>
        <v>46.648876116185974</v>
      </c>
      <c r="D16" s="15">
        <f>D7/D4*100</f>
        <v>43.61780393599412</v>
      </c>
      <c r="E16" s="10"/>
      <c r="F16" s="14">
        <f t="shared" si="1"/>
        <v>3.031072180191856</v>
      </c>
      <c r="G16" s="1"/>
      <c r="H16" s="1"/>
      <c r="I16" s="1"/>
    </row>
    <row r="17" spans="1:9" ht="45" customHeight="1">
      <c r="A17" s="9">
        <v>2</v>
      </c>
      <c r="B17" s="10" t="s">
        <v>15</v>
      </c>
      <c r="C17" s="15">
        <f>C8/C6*100</f>
        <v>14.575507137490609</v>
      </c>
      <c r="D17" s="15">
        <f>D8/D6*100</f>
        <v>16.790123456790123</v>
      </c>
      <c r="E17" s="10"/>
      <c r="F17" s="14">
        <f t="shared" si="1"/>
        <v>-2.2146163192995143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январь-май 2011 года.</dc:title>
  <dc:subject/>
  <dc:creator>u42402</dc:creator>
  <cp:keywords/>
  <dc:description/>
  <cp:lastModifiedBy>u42402</cp:lastModifiedBy>
  <cp:lastPrinted>2011-02-08T09:11:03Z</cp:lastPrinted>
  <dcterms:created xsi:type="dcterms:W3CDTF">2010-06-21T11:12:16Z</dcterms:created>
  <dcterms:modified xsi:type="dcterms:W3CDTF">2011-06-09T05:38:06Z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Основные показатели деятельности Департамента ГСЗН РМЭ за январь-май 2011 года.</vt:lpwstr>
  </property>
  <property fmtid="{D5CDD505-2E9C-101B-9397-08002B2CF9AE}" pid="4" name="Папка">
    <vt:lpwstr>2011 год</vt:lpwstr>
  </property>
</Properties>
</file>